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9\"/>
    </mc:Choice>
  </mc:AlternateContent>
  <xr:revisionPtr revIDLastSave="0" documentId="8_{4EAD296E-6C1A-473B-BF4E-EDEE4C391905}" xr6:coauthVersionLast="47" xr6:coauthVersionMax="47" xr10:uidLastSave="{00000000-0000-0000-0000-000000000000}"/>
  <bookViews>
    <workbookView xWindow="-120" yWindow="-120" windowWidth="29040" windowHeight="15840" xr2:uid="{99E1A1B3-0695-45CA-B286-6ABEB3864DA9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GGCON'!$A$18:$H$66</definedName>
    <definedName name="A">#REF!</definedName>
    <definedName name="AAAAAAAAAAA">#REF!</definedName>
    <definedName name="_xlnm.Print_Area" localSheetId="0">'Anexo GGCON'!$A$1:$H$82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6" i="1" s="1"/>
</calcChain>
</file>

<file path=xl/sharedStrings.xml><?xml version="1.0" encoding="utf-8"?>
<sst xmlns="http://schemas.openxmlformats.org/spreadsheetml/2006/main" count="204" uniqueCount="134">
  <si>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</si>
  <si>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</si>
  <si>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</si>
  <si>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</si>
  <si>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</si>
  <si>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</si>
  <si>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Calibri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</si>
  <si>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</si>
  <si>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AGOSTO/2023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</si>
  <si>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</si>
  <si>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</si>
  <si>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</si>
  <si>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</si>
  <si>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</si>
  <si>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</si>
  <si>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</si>
  <si>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</si>
  <si>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</si>
  <si>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</si>
  <si>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</si>
  <si>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</si>
  <si>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</si>
  <si>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</si>
  <si>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</si>
  <si>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3014366</t>
  </si>
  <si>
    <t xml:space="preserve">GENESIO A MENDES E CIA LTDA                                </t>
  </si>
  <si>
    <t>MEDICAMENTOS</t>
  </si>
  <si>
    <t>PAGTO 7.809</t>
  </si>
  <si>
    <t>NF Nº 65623 (Parte)</t>
  </si>
  <si>
    <t>ALELO S.A.</t>
  </si>
  <si>
    <t>RECURSOS HUMANOS (5)</t>
  </si>
  <si>
    <t>TRF 71.202</t>
  </si>
  <si>
    <t>NF Nº 710151</t>
  </si>
  <si>
    <t xml:space="preserve">SUPERMED COMERCIO E IMP DE PROD MEDICOS E HOSPITALARES LTDA </t>
  </si>
  <si>
    <t>TED 17.742</t>
  </si>
  <si>
    <t>NF Nº 173736</t>
  </si>
  <si>
    <t xml:space="preserve">NUNESFARMA DISTRIBUIDORA DE PRODUTOS FARMACEUTICOS LTDA     </t>
  </si>
  <si>
    <t>TED 11.538</t>
  </si>
  <si>
    <t>NF Nº 701039</t>
  </si>
  <si>
    <t xml:space="preserve">PHARMA LOG PRODUTOS FARMACEUTICOS EIRELI                    </t>
  </si>
  <si>
    <t>PAGTO 9.110</t>
  </si>
  <si>
    <t>NF Nº 286513</t>
  </si>
  <si>
    <t xml:space="preserve">INOVAMED HOSPITALAR LTDA                                    </t>
  </si>
  <si>
    <t>PAGTO 10.283</t>
  </si>
  <si>
    <t>NF Nº 485015</t>
  </si>
  <si>
    <t xml:space="preserve">MEDCENTER COMERCIAL LTDA                                    </t>
  </si>
  <si>
    <t>TED 10.279</t>
  </si>
  <si>
    <t>NF Nº 286776</t>
  </si>
  <si>
    <t>PAGTO 17.804</t>
  </si>
  <si>
    <t>NF Nº 297409</t>
  </si>
  <si>
    <t xml:space="preserve">CRISMED COMERCIAL HOSPITALAR LTDA.                          </t>
  </si>
  <si>
    <t>PAGTO 12.113</t>
  </si>
  <si>
    <t>NF Nº 63404</t>
  </si>
  <si>
    <t xml:space="preserve">PRECISION COMERCIAL DIST DE PROD MEDICO  HOSPITALARES LTDA  </t>
  </si>
  <si>
    <t>NF Nº 2371528 (Parte)</t>
  </si>
  <si>
    <t xml:space="preserve">DOMICILI IND. E COM. DE ALIMENTOS LTDA             </t>
  </si>
  <si>
    <t>PAGTO 29.690 - TRF 71.202</t>
  </si>
  <si>
    <t>NF Nº 255156</t>
  </si>
  <si>
    <t xml:space="preserve">MASTER SBG PRODUTOS ODONTOLOGICOS LTDA                      </t>
  </si>
  <si>
    <t>MATERIAL MÉDICO E HOSPITALAR (*)</t>
  </si>
  <si>
    <t>PAGTO 12.108</t>
  </si>
  <si>
    <t>NF Nº 26555</t>
  </si>
  <si>
    <t xml:space="preserve">AMEFRE CENTRAL ODONTOLOGIA LTDA EPP                         </t>
  </si>
  <si>
    <t>PAGTO 233.998</t>
  </si>
  <si>
    <t>NF Nº 289857</t>
  </si>
  <si>
    <t>PAGTO 9.513</t>
  </si>
  <si>
    <t>FOLHA ANALÍTICA</t>
  </si>
  <si>
    <t>AMANDA CARNEIRO SOARES</t>
  </si>
  <si>
    <t>ANA PAULA ALVES DA SILVA</t>
  </si>
  <si>
    <t>TRF 205.689</t>
  </si>
  <si>
    <t>ANGELA CARVALHO FREITAS</t>
  </si>
  <si>
    <t>BRUNO STUART DE CASTRO</t>
  </si>
  <si>
    <t>GRF (Parte)</t>
  </si>
  <si>
    <t>CAIXA ECONÔMICA FEDERAL</t>
  </si>
  <si>
    <t>PAGTO 29.666</t>
  </si>
  <si>
    <t>DANIEL GLEISON CARVALHO</t>
  </si>
  <si>
    <t>NF Nº 175025</t>
  </si>
  <si>
    <t xml:space="preserve">GLOBAL HOSPITALAR IMPORTACAO E COMERCIO LTDA                </t>
  </si>
  <si>
    <t>PAGTO 16.467</t>
  </si>
  <si>
    <t>NF Nº 290667</t>
  </si>
  <si>
    <t>PAGTO 16.472</t>
  </si>
  <si>
    <t>MARCELA VIEIRA FREIRE</t>
  </si>
  <si>
    <t>MARILIA BORDIGNON ANTONIO</t>
  </si>
  <si>
    <t>DARF (Parte)</t>
  </si>
  <si>
    <t>SECRETARIA DA RECEITA FEDERAL</t>
  </si>
  <si>
    <t>PAGTO 29.672</t>
  </si>
  <si>
    <t>PAGTO 29.667</t>
  </si>
  <si>
    <t>NF Nº 200629</t>
  </si>
  <si>
    <t xml:space="preserve">STOCK MED PRODUTOS MEDICO HOSPITALARES                      </t>
  </si>
  <si>
    <t>VICTOR CABELHO PASSARELLI</t>
  </si>
  <si>
    <t>NF Nº 248</t>
  </si>
  <si>
    <t xml:space="preserve">WORK E SILVAS TRANSPORTES LTDA.                             </t>
  </si>
  <si>
    <t>OUTROS SERVIÇOS DE TERCEIROS</t>
  </si>
  <si>
    <t>TED 15.521</t>
  </si>
  <si>
    <t>NF Nº 249</t>
  </si>
  <si>
    <t>NF Nº 952095 (Parte)</t>
  </si>
  <si>
    <t>PAGTO 29.683</t>
  </si>
  <si>
    <t>TIT. DOC. Nº 2023001905 (Parte)</t>
  </si>
  <si>
    <t>INDEPENDÊNCIA COOPERATIVA DE CRÉDITO</t>
  </si>
  <si>
    <t>PAGTO 29.685</t>
  </si>
  <si>
    <t>TIT. DOC. Nº 2023001913 (Parte)</t>
  </si>
  <si>
    <t xml:space="preserve">SANTANDER- FFM EMPRÉSTIMO                                   </t>
  </si>
  <si>
    <t>PAGTO 29.688</t>
  </si>
  <si>
    <t>NF Nº 89960</t>
  </si>
  <si>
    <t xml:space="preserve">VIVA PRODUTOS HOSPITALARES LTDA                             </t>
  </si>
  <si>
    <t>PAGTO 9.380</t>
  </si>
  <si>
    <t>GP Nº 958/2023 (Parte)</t>
  </si>
  <si>
    <t xml:space="preserve">DEPARTAMENTO DE RH                                          </t>
  </si>
  <si>
    <t>PAGTO 29.683 - PAGTO 29.689 - TRF 71.202</t>
  </si>
  <si>
    <t>04/08/23 - 21/08/23</t>
  </si>
  <si>
    <t>NF Nº 709 (Parte)</t>
  </si>
  <si>
    <t>PAGTO 32.670</t>
  </si>
  <si>
    <t>RECIBO DE FÉRIAS</t>
  </si>
  <si>
    <t>VIRGINIA SOARES QUEIROZ</t>
  </si>
  <si>
    <t>PAGTO 29.686</t>
  </si>
  <si>
    <t>TIT. DOC. Nº 2023001949 (Parte)</t>
  </si>
  <si>
    <t>PAGTO 29.689</t>
  </si>
  <si>
    <t>GABRIELA SANTOS PIMENTEL</t>
  </si>
  <si>
    <t>MARCIA DE FRANCA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</si>
  <si>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</si>
  <si>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</si>
  <si>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</si>
  <si>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</si>
  <si>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</si>
  <si>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</si>
  <si>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</si>
  <si>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</si>
  <si>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02 de outubro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</si>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</sst>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 applyAlignment="1">
      <alignment vertical="center"/>
    </xf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20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28C4CDF9-ED69-4386-AAEF-43231A34EBA7}"/>
    <cellStyle name="Normal 3 2 2 3" xfId="2" xr:uid="{D9E5DF29-43BE-4422-B5F3-E84A9C07E3CA}"/>
    <cellStyle name="Normal 3 3" xfId="6" xr:uid="{8D05FC63-C88C-4523-AE0D-C41978C126EE}"/>
    <cellStyle name="Normal 3 3 3" xfId="7" xr:uid="{15D9E1AA-F094-44EA-A6DA-646A34E5DF11}"/>
    <cellStyle name="Normal 4 3 2 2" xfId="4" xr:uid="{D255DDFF-7D1E-4DE9-B26B-349404A1846E}"/>
    <cellStyle name="Normal 4 3 2 3 2" xfId="1" xr:uid="{2086457B-AEC2-434D-B556-8E7432B8EA80}"/>
    <cellStyle name="Normal 4 3 3" xfId="3" xr:uid="{2F20DEF0-87BF-4C86-80B9-2A902F7C7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98FFC49F-5652-429E-9522-B5B9A458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89%20-%20CONV.%205342023%20-%20SES-CUSTEIO%20C.AIDS\08%20-%20Agosto_23\87489%20-%20CONV.534_23-SES-CUST.-CASA%20DA%20AIDS-2023%20-%208.xlsx" TargetMode="External"/><Relationship Id="rId1" Type="http://schemas.openxmlformats.org/officeDocument/2006/relationships/externalLinkPath" Target="/Controladoria/Projetos%20Controladoria/Subven&#231;&#245;es/SES/ativas/SES%20-%202023/87.489%20-%20CONV.%205342023%20-%20SES-CUSTEIO%20C.AIDS/08%20-%20Agosto_23/87489%20-%20CONV.534_23-SES-CUST.-CASA%20DA%20AIDS-2023%20-%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Composição"/>
      <sheetName val="Pré-Prestação"/>
      <sheetName val="Anexo GGCON"/>
      <sheetName val="CONCILIAÇÃO BANCÁRIA "/>
      <sheetName val="TRF 87489 P 87419"/>
      <sheetName val="TRF 87419 P 874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FBB2-5FDB-472B-8302-D37CC55EF4DD}">
  <sheetPr>
    <tabColor rgb="FFFFFF00"/>
  </sheetPr>
  <dimension ref="A1:K82"/>
  <sheetViews>
    <sheetView tabSelected="1" topLeftCell="A44" workbookViewId="0">
      <selection sqref="A1:H82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6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9.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45100</v>
      </c>
      <c r="C19" s="31" t="s">
        <v>24</v>
      </c>
      <c r="D19" s="32" t="s">
        <v>25</v>
      </c>
      <c r="E19" s="32" t="s">
        <v>26</v>
      </c>
      <c r="F19" s="33">
        <v>7855.6</v>
      </c>
      <c r="G19" s="34" t="s">
        <v>27</v>
      </c>
      <c r="H19" s="30">
        <v>45160</v>
      </c>
    </row>
    <row r="20" spans="1:11" s="20" customFormat="1" ht="13.5" customHeight="1" x14ac:dyDescent="0.2">
      <c r="A20" s="29">
        <v>2</v>
      </c>
      <c r="B20" s="30">
        <v>45108</v>
      </c>
      <c r="C20" s="31" t="s">
        <v>28</v>
      </c>
      <c r="D20" s="32" t="s">
        <v>29</v>
      </c>
      <c r="E20" s="32" t="s">
        <v>30</v>
      </c>
      <c r="F20" s="33">
        <v>-360</v>
      </c>
      <c r="G20" s="34" t="s">
        <v>31</v>
      </c>
      <c r="H20" s="30">
        <v>45146</v>
      </c>
    </row>
    <row r="21" spans="1:11" s="20" customFormat="1" ht="13.5" customHeight="1" x14ac:dyDescent="0.2">
      <c r="A21" s="29">
        <v>3</v>
      </c>
      <c r="B21" s="30">
        <v>45113</v>
      </c>
      <c r="C21" s="31" t="s">
        <v>32</v>
      </c>
      <c r="D21" s="32" t="s">
        <v>33</v>
      </c>
      <c r="E21" s="32" t="s">
        <v>26</v>
      </c>
      <c r="F21" s="33">
        <v>622.20000000000005</v>
      </c>
      <c r="G21" s="34" t="s">
        <v>34</v>
      </c>
      <c r="H21" s="30">
        <v>45141</v>
      </c>
    </row>
    <row r="22" spans="1:11" s="20" customFormat="1" ht="13.5" customHeight="1" x14ac:dyDescent="0.2">
      <c r="A22" s="29">
        <v>4</v>
      </c>
      <c r="B22" s="30">
        <v>45119</v>
      </c>
      <c r="C22" s="31" t="s">
        <v>35</v>
      </c>
      <c r="D22" s="32" t="s">
        <v>36</v>
      </c>
      <c r="E22" s="32" t="s">
        <v>26</v>
      </c>
      <c r="F22" s="33">
        <v>7950</v>
      </c>
      <c r="G22" s="34" t="s">
        <v>37</v>
      </c>
      <c r="H22" s="30">
        <v>45149</v>
      </c>
    </row>
    <row r="23" spans="1:11" s="20" customFormat="1" ht="13.5" customHeight="1" x14ac:dyDescent="0.2">
      <c r="A23" s="29">
        <v>5</v>
      </c>
      <c r="B23" s="30">
        <v>45124</v>
      </c>
      <c r="C23" s="31" t="s">
        <v>38</v>
      </c>
      <c r="D23" s="32" t="s">
        <v>39</v>
      </c>
      <c r="E23" s="32" t="s">
        <v>26</v>
      </c>
      <c r="F23" s="33">
        <v>1164</v>
      </c>
      <c r="G23" s="34" t="s">
        <v>40</v>
      </c>
      <c r="H23" s="30">
        <v>45154</v>
      </c>
    </row>
    <row r="24" spans="1:11" s="20" customFormat="1" ht="13.5" customHeight="1" x14ac:dyDescent="0.2">
      <c r="A24" s="29">
        <v>6</v>
      </c>
      <c r="B24" s="30">
        <v>45125</v>
      </c>
      <c r="C24" s="31" t="s">
        <v>41</v>
      </c>
      <c r="D24" s="32" t="s">
        <v>42</v>
      </c>
      <c r="E24" s="32" t="s">
        <v>26</v>
      </c>
      <c r="F24" s="33">
        <v>7500</v>
      </c>
      <c r="G24" s="34" t="s">
        <v>43</v>
      </c>
      <c r="H24" s="30">
        <v>45155</v>
      </c>
    </row>
    <row r="25" spans="1:11" s="20" customFormat="1" ht="13.5" customHeight="1" x14ac:dyDescent="0.2">
      <c r="A25" s="29">
        <v>7</v>
      </c>
      <c r="B25" s="30">
        <v>45125</v>
      </c>
      <c r="C25" s="31" t="s">
        <v>44</v>
      </c>
      <c r="D25" s="32" t="s">
        <v>45</v>
      </c>
      <c r="E25" s="32" t="s">
        <v>26</v>
      </c>
      <c r="F25" s="33">
        <v>5969.6</v>
      </c>
      <c r="G25" s="34" t="s">
        <v>46</v>
      </c>
      <c r="H25" s="30">
        <v>45155</v>
      </c>
    </row>
    <row r="26" spans="1:11" s="20" customFormat="1" ht="13.5" customHeight="1" x14ac:dyDescent="0.2">
      <c r="A26" s="29">
        <v>8</v>
      </c>
      <c r="B26" s="30">
        <v>45126</v>
      </c>
      <c r="C26" s="31" t="s">
        <v>47</v>
      </c>
      <c r="D26" s="32" t="s">
        <v>42</v>
      </c>
      <c r="E26" s="32" t="s">
        <v>26</v>
      </c>
      <c r="F26" s="33">
        <v>1998</v>
      </c>
      <c r="G26" s="34" t="s">
        <v>48</v>
      </c>
      <c r="H26" s="30">
        <v>45156</v>
      </c>
    </row>
    <row r="27" spans="1:11" s="20" customFormat="1" ht="13.5" customHeight="1" x14ac:dyDescent="0.2">
      <c r="A27" s="29">
        <v>9</v>
      </c>
      <c r="B27" s="30">
        <v>45132</v>
      </c>
      <c r="C27" s="31" t="s">
        <v>49</v>
      </c>
      <c r="D27" s="32" t="s">
        <v>50</v>
      </c>
      <c r="E27" s="32" t="s">
        <v>26</v>
      </c>
      <c r="F27" s="33">
        <v>3066.11</v>
      </c>
      <c r="G27" s="34" t="s">
        <v>51</v>
      </c>
      <c r="H27" s="30">
        <v>45162</v>
      </c>
    </row>
    <row r="28" spans="1:11" s="20" customFormat="1" ht="13.5" customHeight="1" x14ac:dyDescent="0.2">
      <c r="A28" s="29">
        <v>10</v>
      </c>
      <c r="B28" s="30">
        <v>45132</v>
      </c>
      <c r="C28" s="31" t="s">
        <v>52</v>
      </c>
      <c r="D28" s="32" t="s">
        <v>53</v>
      </c>
      <c r="E28" s="32" t="s">
        <v>26</v>
      </c>
      <c r="F28" s="33">
        <v>2685</v>
      </c>
      <c r="G28" s="34" t="s">
        <v>51</v>
      </c>
      <c r="H28" s="30">
        <v>45162</v>
      </c>
    </row>
    <row r="29" spans="1:11" s="20" customFormat="1" ht="13.5" customHeight="1" x14ac:dyDescent="0.2">
      <c r="A29" s="29">
        <v>11</v>
      </c>
      <c r="B29" s="30">
        <v>45133</v>
      </c>
      <c r="C29" s="31" t="s">
        <v>54</v>
      </c>
      <c r="D29" s="32" t="s">
        <v>55</v>
      </c>
      <c r="E29" s="32" t="s">
        <v>30</v>
      </c>
      <c r="F29" s="33">
        <v>8392.06</v>
      </c>
      <c r="G29" s="34" t="s">
        <v>56</v>
      </c>
      <c r="H29" s="30">
        <v>45169</v>
      </c>
    </row>
    <row r="30" spans="1:11" s="20" customFormat="1" ht="13.5" customHeight="1" x14ac:dyDescent="0.2">
      <c r="A30" s="29">
        <v>12</v>
      </c>
      <c r="B30" s="30">
        <v>45133</v>
      </c>
      <c r="C30" s="31" t="s">
        <v>57</v>
      </c>
      <c r="D30" s="32" t="s">
        <v>58</v>
      </c>
      <c r="E30" s="32" t="s">
        <v>59</v>
      </c>
      <c r="F30" s="33">
        <v>1195.26</v>
      </c>
      <c r="G30" s="34" t="s">
        <v>60</v>
      </c>
      <c r="H30" s="30">
        <v>45162</v>
      </c>
    </row>
    <row r="31" spans="1:11" s="20" customFormat="1" ht="13.5" customHeight="1" x14ac:dyDescent="0.2">
      <c r="A31" s="29">
        <v>13</v>
      </c>
      <c r="B31" s="30">
        <v>45135</v>
      </c>
      <c r="C31" s="31" t="s">
        <v>61</v>
      </c>
      <c r="D31" s="32" t="s">
        <v>62</v>
      </c>
      <c r="E31" s="32" t="s">
        <v>59</v>
      </c>
      <c r="F31" s="33">
        <v>668.2</v>
      </c>
      <c r="G31" s="34" t="s">
        <v>63</v>
      </c>
      <c r="H31" s="30">
        <v>45166</v>
      </c>
    </row>
    <row r="32" spans="1:11" s="20" customFormat="1" ht="13.5" customHeight="1" x14ac:dyDescent="0.2">
      <c r="A32" s="29">
        <v>14</v>
      </c>
      <c r="B32" s="30">
        <v>45135</v>
      </c>
      <c r="C32" s="31" t="s">
        <v>64</v>
      </c>
      <c r="D32" s="32" t="s">
        <v>42</v>
      </c>
      <c r="E32" s="32" t="s">
        <v>26</v>
      </c>
      <c r="F32" s="33">
        <v>3577.5</v>
      </c>
      <c r="G32" s="34" t="s">
        <v>65</v>
      </c>
      <c r="H32" s="30">
        <v>45166</v>
      </c>
    </row>
    <row r="33" spans="1:8" s="20" customFormat="1" ht="13.5" customHeight="1" x14ac:dyDescent="0.2">
      <c r="A33" s="29">
        <v>15</v>
      </c>
      <c r="B33" s="30">
        <v>45138</v>
      </c>
      <c r="C33" s="31" t="s">
        <v>66</v>
      </c>
      <c r="D33" s="32" t="s">
        <v>67</v>
      </c>
      <c r="E33" s="32" t="s">
        <v>30</v>
      </c>
      <c r="F33" s="33">
        <v>-2086.2799999999997</v>
      </c>
      <c r="G33" s="34" t="s">
        <v>31</v>
      </c>
      <c r="H33" s="30">
        <v>45159</v>
      </c>
    </row>
    <row r="34" spans="1:8" s="20" customFormat="1" ht="13.5" customHeight="1" x14ac:dyDescent="0.2">
      <c r="A34" s="29">
        <v>16</v>
      </c>
      <c r="B34" s="30">
        <v>45138</v>
      </c>
      <c r="C34" s="31" t="s">
        <v>66</v>
      </c>
      <c r="D34" s="32" t="s">
        <v>68</v>
      </c>
      <c r="E34" s="32" t="s">
        <v>30</v>
      </c>
      <c r="F34" s="33">
        <v>-7350</v>
      </c>
      <c r="G34" s="34" t="s">
        <v>69</v>
      </c>
      <c r="H34" s="30">
        <v>45148</v>
      </c>
    </row>
    <row r="35" spans="1:8" s="20" customFormat="1" ht="13.5" customHeight="1" x14ac:dyDescent="0.2">
      <c r="A35" s="29">
        <v>17</v>
      </c>
      <c r="B35" s="30">
        <v>45138</v>
      </c>
      <c r="C35" s="31" t="s">
        <v>66</v>
      </c>
      <c r="D35" s="32" t="s">
        <v>70</v>
      </c>
      <c r="E35" s="32" t="s">
        <v>30</v>
      </c>
      <c r="F35" s="33">
        <v>-15401</v>
      </c>
      <c r="G35" s="34" t="s">
        <v>31</v>
      </c>
      <c r="H35" s="30">
        <v>45159</v>
      </c>
    </row>
    <row r="36" spans="1:8" s="20" customFormat="1" ht="13.5" customHeight="1" x14ac:dyDescent="0.2">
      <c r="A36" s="29">
        <v>18</v>
      </c>
      <c r="B36" s="30">
        <v>45138</v>
      </c>
      <c r="C36" s="31" t="s">
        <v>66</v>
      </c>
      <c r="D36" s="32" t="s">
        <v>71</v>
      </c>
      <c r="E36" s="32" t="s">
        <v>30</v>
      </c>
      <c r="F36" s="33">
        <v>-1584.5800000000002</v>
      </c>
      <c r="G36" s="34" t="s">
        <v>31</v>
      </c>
      <c r="H36" s="30">
        <v>45159</v>
      </c>
    </row>
    <row r="37" spans="1:8" s="20" customFormat="1" ht="13.5" customHeight="1" x14ac:dyDescent="0.2">
      <c r="A37" s="29">
        <v>19</v>
      </c>
      <c r="B37" s="30">
        <v>45138</v>
      </c>
      <c r="C37" s="31" t="s">
        <v>72</v>
      </c>
      <c r="D37" s="32" t="s">
        <v>73</v>
      </c>
      <c r="E37" s="32" t="s">
        <v>30</v>
      </c>
      <c r="F37" s="33">
        <v>22608.06</v>
      </c>
      <c r="G37" s="34" t="s">
        <v>74</v>
      </c>
      <c r="H37" s="30">
        <v>45145</v>
      </c>
    </row>
    <row r="38" spans="1:8" s="20" customFormat="1" ht="13.5" customHeight="1" x14ac:dyDescent="0.2">
      <c r="A38" s="29">
        <v>20</v>
      </c>
      <c r="B38" s="30">
        <v>45138</v>
      </c>
      <c r="C38" s="31" t="s">
        <v>66</v>
      </c>
      <c r="D38" s="32" t="s">
        <v>75</v>
      </c>
      <c r="E38" s="32" t="s">
        <v>30</v>
      </c>
      <c r="F38" s="33">
        <v>-2880</v>
      </c>
      <c r="G38" s="34" t="s">
        <v>31</v>
      </c>
      <c r="H38" s="30">
        <v>45159</v>
      </c>
    </row>
    <row r="39" spans="1:8" s="20" customFormat="1" ht="13.5" customHeight="1" x14ac:dyDescent="0.2">
      <c r="A39" s="29">
        <v>21</v>
      </c>
      <c r="B39" s="30">
        <v>45138</v>
      </c>
      <c r="C39" s="31" t="s">
        <v>76</v>
      </c>
      <c r="D39" s="32" t="s">
        <v>77</v>
      </c>
      <c r="E39" s="32" t="s">
        <v>26</v>
      </c>
      <c r="F39" s="33">
        <v>3900</v>
      </c>
      <c r="G39" s="34" t="s">
        <v>78</v>
      </c>
      <c r="H39" s="30">
        <v>45168</v>
      </c>
    </row>
    <row r="40" spans="1:8" s="20" customFormat="1" ht="13.5" customHeight="1" x14ac:dyDescent="0.2">
      <c r="A40" s="29">
        <v>22</v>
      </c>
      <c r="B40" s="30">
        <v>45138</v>
      </c>
      <c r="C40" s="31" t="s">
        <v>79</v>
      </c>
      <c r="D40" s="32" t="s">
        <v>42</v>
      </c>
      <c r="E40" s="32" t="s">
        <v>26</v>
      </c>
      <c r="F40" s="33">
        <v>2593.4</v>
      </c>
      <c r="G40" s="34" t="s">
        <v>80</v>
      </c>
      <c r="H40" s="30">
        <v>45168</v>
      </c>
    </row>
    <row r="41" spans="1:8" s="20" customFormat="1" ht="13.5" customHeight="1" x14ac:dyDescent="0.2">
      <c r="A41" s="29">
        <v>23</v>
      </c>
      <c r="B41" s="30">
        <v>45138</v>
      </c>
      <c r="C41" s="31" t="s">
        <v>66</v>
      </c>
      <c r="D41" s="32" t="s">
        <v>81</v>
      </c>
      <c r="E41" s="32" t="s">
        <v>30</v>
      </c>
      <c r="F41" s="33">
        <v>-4080</v>
      </c>
      <c r="G41" s="34" t="s">
        <v>69</v>
      </c>
      <c r="H41" s="30">
        <v>45148</v>
      </c>
    </row>
    <row r="42" spans="1:8" s="20" customFormat="1" ht="13.5" customHeight="1" x14ac:dyDescent="0.2">
      <c r="A42" s="29">
        <v>24</v>
      </c>
      <c r="B42" s="30">
        <v>45138</v>
      </c>
      <c r="C42" s="31" t="s">
        <v>66</v>
      </c>
      <c r="D42" s="32" t="s">
        <v>82</v>
      </c>
      <c r="E42" s="32" t="s">
        <v>30</v>
      </c>
      <c r="F42" s="33">
        <v>-5500</v>
      </c>
      <c r="G42" s="34" t="s">
        <v>31</v>
      </c>
      <c r="H42" s="30">
        <v>45159</v>
      </c>
    </row>
    <row r="43" spans="1:8" s="20" customFormat="1" ht="13.5" customHeight="1" x14ac:dyDescent="0.2">
      <c r="A43" s="29">
        <v>25</v>
      </c>
      <c r="B43" s="30">
        <v>45138</v>
      </c>
      <c r="C43" s="31" t="s">
        <v>83</v>
      </c>
      <c r="D43" s="32" t="s">
        <v>84</v>
      </c>
      <c r="E43" s="32" t="s">
        <v>30</v>
      </c>
      <c r="F43" s="33">
        <v>26358.65</v>
      </c>
      <c r="G43" s="34" t="s">
        <v>85</v>
      </c>
      <c r="H43" s="30">
        <v>45156</v>
      </c>
    </row>
    <row r="44" spans="1:8" s="20" customFormat="1" ht="13.5" customHeight="1" x14ac:dyDescent="0.2">
      <c r="A44" s="29">
        <v>26</v>
      </c>
      <c r="B44" s="30">
        <v>45138</v>
      </c>
      <c r="C44" s="31" t="s">
        <v>83</v>
      </c>
      <c r="D44" s="32" t="s">
        <v>84</v>
      </c>
      <c r="E44" s="32" t="s">
        <v>30</v>
      </c>
      <c r="F44" s="33">
        <v>21829.06</v>
      </c>
      <c r="G44" s="34" t="s">
        <v>86</v>
      </c>
      <c r="H44" s="30">
        <v>45156</v>
      </c>
    </row>
    <row r="45" spans="1:8" s="20" customFormat="1" ht="13.5" customHeight="1" x14ac:dyDescent="0.2">
      <c r="A45" s="29">
        <v>27</v>
      </c>
      <c r="B45" s="30">
        <v>45138</v>
      </c>
      <c r="C45" s="31" t="s">
        <v>87</v>
      </c>
      <c r="D45" s="32" t="s">
        <v>88</v>
      </c>
      <c r="E45" s="32" t="s">
        <v>26</v>
      </c>
      <c r="F45" s="33">
        <v>5280</v>
      </c>
      <c r="G45" s="34" t="s">
        <v>80</v>
      </c>
      <c r="H45" s="30">
        <v>45168</v>
      </c>
    </row>
    <row r="46" spans="1:8" s="20" customFormat="1" ht="13.5" customHeight="1" x14ac:dyDescent="0.2">
      <c r="A46" s="29">
        <v>28</v>
      </c>
      <c r="B46" s="30">
        <v>45138</v>
      </c>
      <c r="C46" s="31" t="s">
        <v>66</v>
      </c>
      <c r="D46" s="32" t="s">
        <v>89</v>
      </c>
      <c r="E46" s="32" t="s">
        <v>30</v>
      </c>
      <c r="F46" s="33">
        <v>-1701</v>
      </c>
      <c r="G46" s="34" t="s">
        <v>31</v>
      </c>
      <c r="H46" s="30">
        <v>45159</v>
      </c>
    </row>
    <row r="47" spans="1:8" s="20" customFormat="1" ht="13.5" customHeight="1" x14ac:dyDescent="0.2">
      <c r="A47" s="29">
        <v>29</v>
      </c>
      <c r="B47" s="30">
        <v>45139</v>
      </c>
      <c r="C47" s="31" t="s">
        <v>90</v>
      </c>
      <c r="D47" s="32" t="s">
        <v>91</v>
      </c>
      <c r="E47" s="32" t="s">
        <v>92</v>
      </c>
      <c r="F47" s="33">
        <v>1755.14</v>
      </c>
      <c r="G47" s="34" t="s">
        <v>93</v>
      </c>
      <c r="H47" s="30">
        <v>45148</v>
      </c>
    </row>
    <row r="48" spans="1:8" s="20" customFormat="1" ht="13.5" customHeight="1" x14ac:dyDescent="0.2">
      <c r="A48" s="29">
        <v>30</v>
      </c>
      <c r="B48" s="30">
        <v>45139</v>
      </c>
      <c r="C48" s="31" t="s">
        <v>94</v>
      </c>
      <c r="D48" s="32" t="s">
        <v>91</v>
      </c>
      <c r="E48" s="32" t="s">
        <v>92</v>
      </c>
      <c r="F48" s="33">
        <v>4784.7299999999996</v>
      </c>
      <c r="G48" s="34" t="s">
        <v>93</v>
      </c>
      <c r="H48" s="30">
        <v>45148</v>
      </c>
    </row>
    <row r="49" spans="1:8" s="20" customFormat="1" ht="13.5" customHeight="1" x14ac:dyDescent="0.2">
      <c r="A49" s="29">
        <v>31</v>
      </c>
      <c r="B49" s="30">
        <v>45140</v>
      </c>
      <c r="C49" s="31" t="s">
        <v>95</v>
      </c>
      <c r="D49" s="32" t="s">
        <v>29</v>
      </c>
      <c r="E49" s="32" t="s">
        <v>30</v>
      </c>
      <c r="F49" s="33">
        <v>22128</v>
      </c>
      <c r="G49" s="34" t="s">
        <v>96</v>
      </c>
      <c r="H49" s="30">
        <v>45169</v>
      </c>
    </row>
    <row r="50" spans="1:8" s="20" customFormat="1" ht="13.5" customHeight="1" x14ac:dyDescent="0.2">
      <c r="A50" s="29">
        <v>32</v>
      </c>
      <c r="B50" s="30">
        <v>45141</v>
      </c>
      <c r="C50" s="31" t="s">
        <v>97</v>
      </c>
      <c r="D50" s="32" t="s">
        <v>98</v>
      </c>
      <c r="E50" s="32" t="s">
        <v>30</v>
      </c>
      <c r="F50" s="33">
        <v>30</v>
      </c>
      <c r="G50" s="34" t="s">
        <v>99</v>
      </c>
      <c r="H50" s="30">
        <v>45148</v>
      </c>
    </row>
    <row r="51" spans="1:8" s="20" customFormat="1" ht="13.5" customHeight="1" x14ac:dyDescent="0.2">
      <c r="A51" s="29">
        <v>33</v>
      </c>
      <c r="B51" s="30">
        <v>45141</v>
      </c>
      <c r="C51" s="31" t="s">
        <v>100</v>
      </c>
      <c r="D51" s="32" t="s">
        <v>101</v>
      </c>
      <c r="E51" s="32" t="s">
        <v>30</v>
      </c>
      <c r="F51" s="33">
        <v>13316.02</v>
      </c>
      <c r="G51" s="34" t="s">
        <v>102</v>
      </c>
      <c r="H51" s="30">
        <v>45148</v>
      </c>
    </row>
    <row r="52" spans="1:8" s="20" customFormat="1" ht="13.5" customHeight="1" x14ac:dyDescent="0.2">
      <c r="A52" s="29">
        <v>34</v>
      </c>
      <c r="B52" s="30">
        <v>45141</v>
      </c>
      <c r="C52" s="31" t="s">
        <v>103</v>
      </c>
      <c r="D52" s="32" t="s">
        <v>104</v>
      </c>
      <c r="E52" s="32" t="s">
        <v>26</v>
      </c>
      <c r="F52" s="33">
        <v>1540</v>
      </c>
      <c r="G52" s="34" t="s">
        <v>105</v>
      </c>
      <c r="H52" s="30">
        <v>45163</v>
      </c>
    </row>
    <row r="53" spans="1:8" s="20" customFormat="1" ht="13.5" customHeight="1" x14ac:dyDescent="0.2">
      <c r="A53" s="29">
        <v>35</v>
      </c>
      <c r="B53" s="30">
        <v>45142</v>
      </c>
      <c r="C53" s="31" t="s">
        <v>106</v>
      </c>
      <c r="D53" s="32" t="s">
        <v>107</v>
      </c>
      <c r="E53" s="32" t="s">
        <v>30</v>
      </c>
      <c r="F53" s="33">
        <v>246205.34</v>
      </c>
      <c r="G53" s="34" t="s">
        <v>108</v>
      </c>
      <c r="H53" s="30" t="s">
        <v>109</v>
      </c>
    </row>
    <row r="54" spans="1:8" s="20" customFormat="1" ht="13.5" customHeight="1" x14ac:dyDescent="0.2">
      <c r="A54" s="29">
        <v>36</v>
      </c>
      <c r="B54" s="30">
        <v>45142</v>
      </c>
      <c r="C54" s="31" t="s">
        <v>110</v>
      </c>
      <c r="D54" s="32" t="s">
        <v>55</v>
      </c>
      <c r="E54" s="32" t="s">
        <v>30</v>
      </c>
      <c r="F54" s="33">
        <v>369</v>
      </c>
      <c r="G54" s="34" t="s">
        <v>111</v>
      </c>
      <c r="H54" s="30">
        <v>45169</v>
      </c>
    </row>
    <row r="55" spans="1:8" s="20" customFormat="1" ht="13.5" customHeight="1" x14ac:dyDescent="0.2">
      <c r="A55" s="29">
        <v>37</v>
      </c>
      <c r="B55" s="30">
        <v>45142</v>
      </c>
      <c r="C55" s="31" t="s">
        <v>112</v>
      </c>
      <c r="D55" s="32" t="s">
        <v>113</v>
      </c>
      <c r="E55" s="32" t="s">
        <v>30</v>
      </c>
      <c r="F55" s="33">
        <v>2254.44</v>
      </c>
      <c r="G55" s="34" t="s">
        <v>114</v>
      </c>
      <c r="H55" s="30">
        <v>45142</v>
      </c>
    </row>
    <row r="56" spans="1:8" s="20" customFormat="1" ht="13.5" customHeight="1" x14ac:dyDescent="0.2">
      <c r="A56" s="29">
        <v>38</v>
      </c>
      <c r="B56" s="30">
        <v>45146</v>
      </c>
      <c r="C56" s="31" t="s">
        <v>115</v>
      </c>
      <c r="D56" s="32" t="s">
        <v>107</v>
      </c>
      <c r="E56" s="32" t="s">
        <v>30</v>
      </c>
      <c r="F56" s="33">
        <v>228.8</v>
      </c>
      <c r="G56" s="34" t="s">
        <v>116</v>
      </c>
      <c r="H56" s="30">
        <v>45147</v>
      </c>
    </row>
    <row r="57" spans="1:8" s="20" customFormat="1" ht="13.5" customHeight="1" x14ac:dyDescent="0.2">
      <c r="A57" s="29">
        <v>39</v>
      </c>
      <c r="B57" s="30">
        <v>45149</v>
      </c>
      <c r="C57" s="31" t="s">
        <v>112</v>
      </c>
      <c r="D57" s="32" t="s">
        <v>68</v>
      </c>
      <c r="E57" s="32" t="s">
        <v>30</v>
      </c>
      <c r="F57" s="33">
        <v>2201.44</v>
      </c>
      <c r="G57" s="34" t="s">
        <v>114</v>
      </c>
      <c r="H57" s="30">
        <v>45156</v>
      </c>
    </row>
    <row r="58" spans="1:8" s="20" customFormat="1" ht="13.5" customHeight="1" x14ac:dyDescent="0.2">
      <c r="A58" s="29">
        <v>40</v>
      </c>
      <c r="B58" s="30">
        <v>45149</v>
      </c>
      <c r="C58" s="31" t="s">
        <v>112</v>
      </c>
      <c r="D58" s="32" t="s">
        <v>117</v>
      </c>
      <c r="E58" s="32" t="s">
        <v>30</v>
      </c>
      <c r="F58" s="33">
        <v>4976.59</v>
      </c>
      <c r="G58" s="34" t="s">
        <v>114</v>
      </c>
      <c r="H58" s="30">
        <v>45156</v>
      </c>
    </row>
    <row r="59" spans="1:8" s="20" customFormat="1" ht="13.5" customHeight="1" x14ac:dyDescent="0.2">
      <c r="A59" s="29">
        <v>41</v>
      </c>
      <c r="B59" s="30">
        <v>45156</v>
      </c>
      <c r="C59" s="31" t="s">
        <v>112</v>
      </c>
      <c r="D59" s="32" t="s">
        <v>118</v>
      </c>
      <c r="E59" s="32" t="s">
        <v>30</v>
      </c>
      <c r="F59" s="33">
        <v>2608.5</v>
      </c>
      <c r="G59" s="34" t="s">
        <v>114</v>
      </c>
      <c r="H59" s="30">
        <v>45156</v>
      </c>
    </row>
    <row r="60" spans="1:8" ht="13.5" customHeight="1" x14ac:dyDescent="0.25">
      <c r="A60" s="35" t="s">
        <v>119</v>
      </c>
      <c r="B60" s="36"/>
      <c r="C60" s="36"/>
      <c r="D60" s="36"/>
      <c r="E60" s="37"/>
      <c r="F60" s="38">
        <f>SUM(F19:F59)</f>
        <v>396667.83999999997</v>
      </c>
      <c r="G60" s="39"/>
      <c r="H60" s="39"/>
    </row>
    <row r="61" spans="1:8" ht="13.5" customHeight="1" x14ac:dyDescent="0.25">
      <c r="D61" s="40" t="s">
        <v>120</v>
      </c>
      <c r="E61" s="41"/>
      <c r="F61" s="42">
        <v>596226.03</v>
      </c>
      <c r="G61" s="39"/>
      <c r="H61" s="39"/>
    </row>
    <row r="62" spans="1:8" ht="13.5" customHeight="1" x14ac:dyDescent="0.25">
      <c r="D62" s="43" t="s">
        <v>121</v>
      </c>
      <c r="E62" s="44"/>
      <c r="F62" s="45">
        <v>6139.06</v>
      </c>
      <c r="G62" s="39"/>
      <c r="H62" s="39"/>
    </row>
    <row r="63" spans="1:8" ht="13.5" customHeight="1" x14ac:dyDescent="0.25">
      <c r="D63" s="43" t="s">
        <v>122</v>
      </c>
      <c r="E63" s="46"/>
      <c r="F63" s="45">
        <v>0</v>
      </c>
      <c r="G63" s="39"/>
      <c r="H63" s="39"/>
    </row>
    <row r="64" spans="1:8" ht="13.5" customHeight="1" x14ac:dyDescent="0.25">
      <c r="D64" s="47" t="s">
        <v>123</v>
      </c>
      <c r="E64" s="48"/>
      <c r="F64" s="45">
        <v>442392.06</v>
      </c>
      <c r="G64" s="39"/>
      <c r="H64" s="39"/>
    </row>
    <row r="65" spans="1:9" ht="13.5" customHeight="1" x14ac:dyDescent="0.25">
      <c r="D65" s="47" t="s">
        <v>124</v>
      </c>
      <c r="E65" s="48"/>
      <c r="F65" s="45">
        <v>0</v>
      </c>
      <c r="G65" s="39"/>
      <c r="H65" s="39"/>
    </row>
    <row r="66" spans="1:9" ht="13.5" customHeight="1" x14ac:dyDescent="0.25">
      <c r="D66" s="47" t="s">
        <v>125</v>
      </c>
      <c r="E66" s="48"/>
      <c r="F66" s="45">
        <f>F61+F62+F63-F60+F65+F64</f>
        <v>648089.31000000006</v>
      </c>
      <c r="G66" s="39"/>
      <c r="H66" s="39"/>
      <c r="I66" s="49"/>
    </row>
    <row r="67" spans="1:9" ht="13.5" customHeight="1" x14ac:dyDescent="0.25">
      <c r="D67" s="50"/>
      <c r="E67" s="50"/>
      <c r="F67" s="51"/>
      <c r="G67" s="39"/>
      <c r="H67" s="39"/>
      <c r="I67" s="49"/>
    </row>
    <row r="68" spans="1:9" ht="37.5" customHeight="1" x14ac:dyDescent="0.25">
      <c r="A68" s="52" t="s">
        <v>126</v>
      </c>
      <c r="B68" s="52"/>
      <c r="C68" s="52"/>
      <c r="D68" s="52"/>
      <c r="E68" s="52"/>
      <c r="F68" s="52"/>
      <c r="G68" s="52"/>
      <c r="H68" s="53"/>
    </row>
    <row r="69" spans="1:9" ht="7.5" customHeight="1" x14ac:dyDescent="0.25">
      <c r="F69" s="53"/>
      <c r="G69" s="54"/>
    </row>
    <row r="70" spans="1:9" s="4" customFormat="1" x14ac:dyDescent="0.25">
      <c r="A70" s="55" t="s">
        <v>127</v>
      </c>
      <c r="B70" s="56"/>
      <c r="C70" s="56"/>
      <c r="F70" s="51"/>
    </row>
    <row r="71" spans="1:9" s="4" customFormat="1" x14ac:dyDescent="0.25">
      <c r="A71" s="55"/>
      <c r="B71" s="56"/>
      <c r="C71" s="56"/>
      <c r="F71" s="51"/>
    </row>
    <row r="72" spans="1:9" ht="12" customHeight="1" x14ac:dyDescent="0.25">
      <c r="A72" s="55"/>
      <c r="B72" s="56"/>
      <c r="C72" s="56"/>
      <c r="F72" s="51"/>
      <c r="G72" s="57"/>
    </row>
    <row r="73" spans="1:9" ht="12" customHeight="1" x14ac:dyDescent="0.25">
      <c r="A73" s="55"/>
      <c r="B73" s="56"/>
      <c r="C73" s="56"/>
      <c r="F73" s="51"/>
      <c r="G73" s="57"/>
    </row>
    <row r="74" spans="1:9" ht="12" customHeight="1" x14ac:dyDescent="0.25">
      <c r="A74" s="55"/>
      <c r="B74" s="56"/>
      <c r="C74" s="56"/>
      <c r="G74" s="4"/>
    </row>
    <row r="75" spans="1:9" ht="12" customHeight="1" x14ac:dyDescent="0.25">
      <c r="A75" s="58"/>
      <c r="B75" s="59"/>
      <c r="C75" s="59"/>
      <c r="F75" s="49"/>
      <c r="G75" s="4"/>
    </row>
    <row r="76" spans="1:9" ht="12" customHeight="1" x14ac:dyDescent="0.25">
      <c r="A76" s="60" t="s">
        <v>128</v>
      </c>
      <c r="B76" s="60"/>
      <c r="C76" s="60"/>
      <c r="F76" s="49"/>
    </row>
    <row r="77" spans="1:9" x14ac:dyDescent="0.25">
      <c r="A77" s="61" t="s">
        <v>129</v>
      </c>
      <c r="B77" s="61"/>
      <c r="C77" s="61"/>
    </row>
    <row r="78" spans="1:9" x14ac:dyDescent="0.25">
      <c r="A78" s="62"/>
      <c r="B78" s="62"/>
      <c r="C78" s="62"/>
      <c r="D78" s="62"/>
      <c r="E78" s="62"/>
      <c r="F78" s="62"/>
      <c r="G78" s="62"/>
      <c r="H78" s="62"/>
    </row>
    <row r="79" spans="1:9" ht="12.75" customHeight="1" x14ac:dyDescent="0.25">
      <c r="A79" s="22" t="s">
        <v>130</v>
      </c>
      <c r="B79" s="22"/>
      <c r="C79" s="22"/>
      <c r="D79" s="22"/>
      <c r="E79" s="22"/>
      <c r="F79" s="22"/>
      <c r="G79" s="22"/>
      <c r="H79" s="22"/>
    </row>
    <row r="80" spans="1:9" ht="12.75" customHeight="1" x14ac:dyDescent="0.25">
      <c r="A80" s="63" t="s">
        <v>131</v>
      </c>
      <c r="B80" s="63"/>
      <c r="C80" s="63"/>
      <c r="D80" s="63"/>
      <c r="E80" s="63"/>
      <c r="F80" s="63"/>
      <c r="G80" s="63"/>
      <c r="H80" s="63"/>
    </row>
    <row r="81" spans="1:8" ht="12.75" customHeight="1" x14ac:dyDescent="0.25">
      <c r="A81" s="22" t="s">
        <v>132</v>
      </c>
      <c r="B81" s="22"/>
      <c r="C81" s="22"/>
      <c r="D81" s="22"/>
      <c r="E81" s="22"/>
      <c r="F81" s="22"/>
      <c r="G81" s="22"/>
      <c r="H81" s="22"/>
    </row>
    <row r="82" spans="1:8" ht="12.75" customHeight="1" x14ac:dyDescent="0.25">
      <c r="A82" s="64" t="s">
        <v>133</v>
      </c>
      <c r="B82" s="64"/>
      <c r="C82" s="64"/>
      <c r="D82" s="64"/>
      <c r="E82" s="64"/>
      <c r="F82" s="64"/>
      <c r="G82" s="64"/>
      <c r="H82" s="64"/>
    </row>
  </sheetData>
  <mergeCells count="11">
    <mergeCell ref="A68:G68"/>
    <mergeCell ref="A76:C76"/>
    <mergeCell ref="A77:C77"/>
    <mergeCell ref="A80:H80"/>
    <mergeCell ref="A82:H82"/>
    <mergeCell ref="A1:H1"/>
    <mergeCell ref="A2:H2"/>
    <mergeCell ref="A3:H3"/>
    <mergeCell ref="A7:H7"/>
    <mergeCell ref="A17:H17"/>
    <mergeCell ref="A60:E60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C64917-41FC-432C-9574-DE829BD043D0}"/>
</file>

<file path=customXml/itemProps2.xml><?xml version="1.0" encoding="utf-8"?>
<ds:datastoreItem xmlns:ds="http://schemas.openxmlformats.org/officeDocument/2006/customXml" ds:itemID="{40C75D53-B3FE-4BF9-81A0-7245AF762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cp:lastPrinted>2023-10-10T17:33:17Z</cp:lastPrinted>
  <dcterms:created xsi:type="dcterms:W3CDTF">2023-10-10T17:33:06Z</dcterms:created>
  <dcterms:modified xsi:type="dcterms:W3CDTF">2023-10-10T17:33:51Z</dcterms:modified>
</cp:coreProperties>
</file>